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基本" sheetId="1" r:id="rId1"/>
  </sheets>
  <definedNames>
    <definedName name="_xlnm.Print_Area" localSheetId="0">'基本'!$A$1:$L$23</definedName>
  </definedNames>
  <calcPr fullCalcOnLoad="1"/>
</workbook>
</file>

<file path=xl/sharedStrings.xml><?xml version="1.0" encoding="utf-8"?>
<sst xmlns="http://schemas.openxmlformats.org/spreadsheetml/2006/main" count="59" uniqueCount="51">
  <si>
    <t>準則計算書</t>
  </si>
  <si>
    <t>企業名：</t>
  </si>
  <si>
    <t>○○○○株式会社</t>
  </si>
  <si>
    <t>１．生産施設</t>
  </si>
  <si>
    <t>第１業種</t>
  </si>
  <si>
    <t>第２業種</t>
  </si>
  <si>
    <t>第３業種</t>
  </si>
  <si>
    <t>※ 単一業種の場合でも、第２業種、第３業種のγ、αは削除しないでください。</t>
  </si>
  <si>
    <t xml:space="preserve">Ｓ </t>
  </si>
  <si>
    <t>敷地面積</t>
  </si>
  <si>
    <t xml:space="preserve">γ </t>
  </si>
  <si>
    <t>生産施設面積の業種別上限</t>
  </si>
  <si>
    <t>左辺＝</t>
  </si>
  <si>
    <t xml:space="preserve">α </t>
  </si>
  <si>
    <t>既存生産施設用敷地計算指数</t>
  </si>
  <si>
    <t>→</t>
  </si>
  <si>
    <t xml:space="preserve">Ｐ </t>
  </si>
  <si>
    <t>Ｐ０</t>
  </si>
  <si>
    <t>２．生産施設面積の増設に伴い設置すべき緑地面積</t>
  </si>
  <si>
    <t>Ｐ１</t>
  </si>
  <si>
    <t xml:space="preserve">Ｇ </t>
  </si>
  <si>
    <t>増設予定緑地面積</t>
  </si>
  <si>
    <t>Ｇ１</t>
  </si>
  <si>
    <t>当該変更以前に設置済の緑地面積</t>
  </si>
  <si>
    <t>Ｇ＝</t>
  </si>
  <si>
    <t>Ｇ０</t>
  </si>
  <si>
    <t>Ｇ１中Ｐ１対応設置必要面積超過分</t>
  </si>
  <si>
    <t>次回</t>
  </si>
  <si>
    <t xml:space="preserve"> </t>
  </si>
  <si>
    <t>次回算出用Ｇ０</t>
  </si>
  <si>
    <t>▲Ｇ</t>
  </si>
  <si>
    <t>今回減少分緑地面積（＋の値で入力）</t>
  </si>
  <si>
    <t>３．生産施設の増設に伴い設置すべき環境施設の面積</t>
  </si>
  <si>
    <t xml:space="preserve">Ｅ </t>
  </si>
  <si>
    <t>増設予定環境施設面積</t>
  </si>
  <si>
    <t>Ｅ１</t>
  </si>
  <si>
    <t>当該変更以前に設置済の環境施設面積</t>
  </si>
  <si>
    <t>Ｅ０</t>
  </si>
  <si>
    <t>Ｅ１中Ｐ１対応設置必要面積超過分</t>
  </si>
  <si>
    <t>Ｅ＝</t>
  </si>
  <si>
    <t>次回算出用Ｅ０</t>
  </si>
  <si>
    <t>▲Ｅ</t>
  </si>
  <si>
    <t xml:space="preserve">   Σ{(Ｐ+Ｐ１)／γ}＜＝Ｓ－Σ(Ｐ０／γα)</t>
  </si>
  <si>
    <r>
      <t xml:space="preserve">当該生産施設の変更
</t>
    </r>
    <r>
      <rPr>
        <sz val="8"/>
        <rFont val="ＭＳ ゴシック"/>
        <family val="3"/>
      </rPr>
      <t>（増設分のみ。減少分はP1から減ずること)</t>
    </r>
  </si>
  <si>
    <t>既存生産施設面積（S49.6.28時点)</t>
  </si>
  <si>
    <r>
      <t>Ｓ48.6.28以降､現在までの生産面積の変更値計</t>
    </r>
    <r>
      <rPr>
        <sz val="8"/>
        <rFont val="ＭＳ ゴシック"/>
        <family val="3"/>
      </rPr>
      <t>（当該変更のうち、減少分は減じておくこと）</t>
    </r>
  </si>
  <si>
    <t>今回減少分環境施設面積（＋の値で入力）</t>
  </si>
  <si>
    <t>※当該変更において▲Ｇ，▲Ｅがある場合、Ｇ０，Ｅ０より差し引き、さらに当該面積分の緑地および環境施設の復帰が必要である。</t>
  </si>
  <si>
    <t>≪準工業地域≫</t>
  </si>
  <si>
    <t xml:space="preserve">   Ｇ＞＝Σ(Ｐ／γ)＊（0.1－(Ｇ０-▲G)／Ｓ）+▲Ｇ</t>
  </si>
  <si>
    <t xml:space="preserve">   Ｅ＞＝Σ(Ｐ／γ)＊（0.15－(Ｅ０-▲E)／Ｓ）+▲Ｅ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</si>
</sst>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-m\-d"/>
    <numFmt numFmtId="177" formatCode="0.0"/>
    <numFmt numFmtId="178" formatCode="&quot;＞&quot;;&quot;＜&quot;;&quot;＝&quot;"/>
    <numFmt numFmtId="179" formatCode="&quot;準則適合&quot;;&quot;不適合&quot;"/>
    <numFmt numFmtId="180" formatCode="0.00_);[Red]\(0.00\)"/>
    <numFmt numFmtId="181" formatCode="0.000000000000_);[Red]\(0.000000000000\)"/>
    <numFmt numFmtId="182" formatCode="0.0000000000000_);[Red]\(0.0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0_);[Red]\(0.0000\)"/>
    <numFmt numFmtId="191" formatCode="0.000_);[Red]\(0.000\)"/>
    <numFmt numFmtId="192" formatCode="#,##0.0;[Red]\-#,##0.0"/>
    <numFmt numFmtId="193" formatCode="#,##0.0_ ;[Red]\-#,##0.0\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14"/>
      <name val="標準ゴシック"/>
      <family val="3"/>
    </font>
    <font>
      <sz val="11"/>
      <color indexed="51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38" fontId="7" fillId="0" borderId="0" xfId="48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38" fontId="7" fillId="0" borderId="12" xfId="48" applyFont="1" applyBorder="1" applyAlignment="1" applyProtection="1">
      <alignment vertical="center"/>
      <protection locked="0"/>
    </xf>
    <xf numFmtId="1" fontId="7" fillId="33" borderId="12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192" fontId="10" fillId="0" borderId="14" xfId="48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15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192" fontId="10" fillId="0" borderId="17" xfId="48" applyNumberFormat="1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38" fontId="7" fillId="0" borderId="14" xfId="48" applyFont="1" applyBorder="1" applyAlignment="1" applyProtection="1">
      <alignment vertical="center"/>
      <protection locked="0"/>
    </xf>
    <xf numFmtId="1" fontId="7" fillId="0" borderId="14" xfId="0" applyNumberFormat="1" applyFont="1" applyBorder="1" applyAlignment="1" applyProtection="1">
      <alignment vertical="center"/>
      <protection locked="0"/>
    </xf>
    <xf numFmtId="38" fontId="7" fillId="0" borderId="17" xfId="48" applyFont="1" applyBorder="1" applyAlignment="1" applyProtection="1">
      <alignment vertical="center"/>
      <protection locked="0"/>
    </xf>
    <xf numFmtId="1" fontId="7" fillId="0" borderId="17" xfId="0" applyNumberFormat="1" applyFont="1" applyBorder="1" applyAlignment="1" applyProtection="1">
      <alignment vertical="center"/>
      <protection locked="0"/>
    </xf>
    <xf numFmtId="1" fontId="7" fillId="33" borderId="18" xfId="0" applyNumberFormat="1" applyFont="1" applyFill="1" applyBorder="1" applyAlignment="1">
      <alignment vertical="center"/>
    </xf>
    <xf numFmtId="1" fontId="7" fillId="33" borderId="19" xfId="0" applyNumberFormat="1" applyFont="1" applyFill="1" applyBorder="1" applyAlignment="1">
      <alignment vertical="center"/>
    </xf>
    <xf numFmtId="1" fontId="7" fillId="33" borderId="14" xfId="0" applyNumberFormat="1" applyFont="1" applyFill="1" applyBorder="1" applyAlignment="1">
      <alignment vertical="center"/>
    </xf>
    <xf numFmtId="192" fontId="7" fillId="0" borderId="14" xfId="48" applyNumberFormat="1" applyFont="1" applyBorder="1" applyAlignment="1" applyProtection="1">
      <alignment vertical="center"/>
      <protection/>
    </xf>
    <xf numFmtId="0" fontId="12" fillId="33" borderId="20" xfId="0" applyFont="1" applyFill="1" applyBorder="1" applyAlignment="1">
      <alignment vertical="center"/>
    </xf>
    <xf numFmtId="1" fontId="7" fillId="33" borderId="21" xfId="0" applyNumberFormat="1" applyFont="1" applyFill="1" applyBorder="1" applyAlignment="1">
      <alignment vertical="center"/>
    </xf>
    <xf numFmtId="1" fontId="7" fillId="33" borderId="17" xfId="0" applyNumberFormat="1" applyFont="1" applyFill="1" applyBorder="1" applyAlignment="1">
      <alignment vertical="center"/>
    </xf>
    <xf numFmtId="192" fontId="7" fillId="0" borderId="14" xfId="48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38" fontId="0" fillId="0" borderId="0" xfId="48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O20" sqref="O20"/>
    </sheetView>
  </sheetViews>
  <sheetFormatPr defaultColWidth="9.00390625" defaultRowHeight="13.5"/>
  <cols>
    <col min="1" max="1" width="4.625" style="0" customWidth="1"/>
    <col min="3" max="3" width="9.75390625" style="0" bestFit="1" customWidth="1"/>
    <col min="4" max="4" width="10.75390625" style="0" bestFit="1" customWidth="1"/>
    <col min="5" max="5" width="9.875" style="0" customWidth="1"/>
    <col min="6" max="6" width="6.375" style="0" customWidth="1"/>
    <col min="7" max="7" width="5.25390625" style="0" customWidth="1"/>
    <col min="8" max="8" width="7.875" style="47" customWidth="1"/>
    <col min="9" max="9" width="5.75390625" style="0" customWidth="1"/>
    <col min="10" max="10" width="6.00390625" style="0" customWidth="1"/>
    <col min="11" max="11" width="1.00390625" style="0" customWidth="1"/>
    <col min="12" max="12" width="34.75390625" style="0" customWidth="1"/>
  </cols>
  <sheetData>
    <row r="1" spans="1:12" ht="27.75" customHeight="1" thickBot="1">
      <c r="A1" s="50" t="s">
        <v>0</v>
      </c>
      <c r="B1" s="51"/>
      <c r="C1" s="52"/>
      <c r="D1" s="1"/>
      <c r="E1" s="2" t="s">
        <v>1</v>
      </c>
      <c r="F1" s="53" t="s">
        <v>2</v>
      </c>
      <c r="G1" s="54"/>
      <c r="H1" s="54"/>
      <c r="I1" s="54"/>
      <c r="J1" s="54"/>
      <c r="K1" s="54"/>
      <c r="L1" s="55"/>
    </row>
    <row r="2" spans="1:12" ht="4.5" customHeight="1">
      <c r="A2" s="3"/>
      <c r="B2" s="3"/>
      <c r="C2" s="3"/>
      <c r="F2" s="3"/>
      <c r="G2" s="3"/>
      <c r="H2" s="4"/>
      <c r="I2" s="3"/>
      <c r="J2" s="3"/>
      <c r="K2" s="3"/>
      <c r="L2" s="3"/>
    </row>
    <row r="3" spans="1:12" s="10" customFormat="1" ht="27.75" customHeight="1" thickBot="1">
      <c r="A3" s="5" t="s">
        <v>3</v>
      </c>
      <c r="B3" s="5"/>
      <c r="C3" s="5"/>
      <c r="D3" s="5"/>
      <c r="E3" s="6"/>
      <c r="F3" s="5"/>
      <c r="G3" s="5"/>
      <c r="H3" s="7" t="s">
        <v>4</v>
      </c>
      <c r="I3" s="8" t="s">
        <v>5</v>
      </c>
      <c r="J3" s="8" t="s">
        <v>6</v>
      </c>
      <c r="K3" s="5"/>
      <c r="L3" s="9" t="s">
        <v>7</v>
      </c>
    </row>
    <row r="4" spans="1:12" s="10" customFormat="1" ht="21" customHeight="1">
      <c r="A4" s="5" t="s">
        <v>42</v>
      </c>
      <c r="C4" s="5"/>
      <c r="D4" s="5"/>
      <c r="E4" s="5"/>
      <c r="F4" s="5"/>
      <c r="G4" s="11" t="s">
        <v>8</v>
      </c>
      <c r="H4" s="12"/>
      <c r="I4" s="13"/>
      <c r="J4" s="13"/>
      <c r="K4" s="14"/>
      <c r="L4" s="15" t="s">
        <v>9</v>
      </c>
    </row>
    <row r="5" spans="1:12" s="10" customFormat="1" ht="21" customHeight="1" thickBot="1">
      <c r="A5" s="5"/>
      <c r="C5" s="5"/>
      <c r="D5" s="5"/>
      <c r="E5" s="5"/>
      <c r="F5" s="5"/>
      <c r="G5" s="16" t="s">
        <v>10</v>
      </c>
      <c r="H5" s="17">
        <v>0.3</v>
      </c>
      <c r="I5" s="18">
        <v>0.4</v>
      </c>
      <c r="J5" s="18">
        <v>0.3</v>
      </c>
      <c r="K5" s="19"/>
      <c r="L5" s="15" t="s">
        <v>11</v>
      </c>
    </row>
    <row r="6" spans="1:12" s="10" customFormat="1" ht="21" customHeight="1" thickBot="1">
      <c r="A6" s="5"/>
      <c r="B6" s="20" t="s">
        <v>12</v>
      </c>
      <c r="C6" s="21">
        <f>(H7+H9)/H5+(I7+I9)/I5+(J7+J9)/J5</f>
        <v>0</v>
      </c>
      <c r="D6" s="22">
        <f>C6-E6</f>
        <v>0</v>
      </c>
      <c r="E6" s="23">
        <f>H4-(H8/H5/H6)-(I8/I5/I6)-(J8/J5/J6)</f>
        <v>0</v>
      </c>
      <c r="F6" s="5"/>
      <c r="G6" s="24" t="s">
        <v>13</v>
      </c>
      <c r="H6" s="25">
        <v>1.3</v>
      </c>
      <c r="I6" s="26">
        <v>1.2</v>
      </c>
      <c r="J6" s="26">
        <v>1.3</v>
      </c>
      <c r="K6" s="27"/>
      <c r="L6" s="15" t="s">
        <v>14</v>
      </c>
    </row>
    <row r="7" spans="1:12" s="10" customFormat="1" ht="21" customHeight="1" thickBot="1">
      <c r="A7" s="5"/>
      <c r="B7" s="5"/>
      <c r="C7" s="20" t="s">
        <v>15</v>
      </c>
      <c r="D7" s="28">
        <f>E6-C6</f>
        <v>0</v>
      </c>
      <c r="E7" s="6"/>
      <c r="F7" s="5"/>
      <c r="G7" s="11" t="s">
        <v>16</v>
      </c>
      <c r="H7" s="12"/>
      <c r="I7" s="29"/>
      <c r="J7" s="29"/>
      <c r="K7" s="14"/>
      <c r="L7" s="30" t="s">
        <v>43</v>
      </c>
    </row>
    <row r="8" spans="1:12" s="10" customFormat="1" ht="21" customHeight="1">
      <c r="A8" s="5"/>
      <c r="B8" s="5"/>
      <c r="C8" s="5"/>
      <c r="D8" s="5"/>
      <c r="E8" s="5"/>
      <c r="F8" s="5"/>
      <c r="G8" s="16" t="s">
        <v>17</v>
      </c>
      <c r="H8" s="31"/>
      <c r="I8" s="32"/>
      <c r="J8" s="32"/>
      <c r="K8" s="14"/>
      <c r="L8" s="15" t="s">
        <v>44</v>
      </c>
    </row>
    <row r="9" spans="1:12" s="10" customFormat="1" ht="21" customHeight="1" thickBot="1">
      <c r="A9" s="5" t="s">
        <v>18</v>
      </c>
      <c r="B9" s="5"/>
      <c r="C9" s="5"/>
      <c r="D9" s="5"/>
      <c r="E9" s="5"/>
      <c r="F9" s="5"/>
      <c r="G9" s="24" t="s">
        <v>19</v>
      </c>
      <c r="H9" s="33"/>
      <c r="I9" s="34"/>
      <c r="J9" s="34"/>
      <c r="K9" s="14"/>
      <c r="L9" s="30" t="s">
        <v>45</v>
      </c>
    </row>
    <row r="10" spans="1:12" s="10" customFormat="1" ht="21" customHeight="1">
      <c r="A10" s="5" t="s">
        <v>49</v>
      </c>
      <c r="C10" s="5"/>
      <c r="D10" s="5"/>
      <c r="E10" s="5"/>
      <c r="F10" s="5"/>
      <c r="G10" s="11" t="s">
        <v>20</v>
      </c>
      <c r="H10" s="12"/>
      <c r="I10" s="35"/>
      <c r="J10" s="13"/>
      <c r="K10" s="14"/>
      <c r="L10" s="15" t="s">
        <v>21</v>
      </c>
    </row>
    <row r="11" spans="1:12" s="10" customFormat="1" ht="21" customHeight="1" thickBot="1">
      <c r="A11" s="5"/>
      <c r="B11" s="5"/>
      <c r="C11" s="5"/>
      <c r="D11" s="5"/>
      <c r="E11" s="5"/>
      <c r="F11" s="5"/>
      <c r="G11" s="16" t="s">
        <v>22</v>
      </c>
      <c r="H11" s="31"/>
      <c r="I11" s="36"/>
      <c r="J11" s="37"/>
      <c r="K11" s="14"/>
      <c r="L11" s="15" t="s">
        <v>23</v>
      </c>
    </row>
    <row r="12" spans="1:12" s="10" customFormat="1" ht="21" customHeight="1" thickBot="1">
      <c r="A12" s="5"/>
      <c r="B12" s="20" t="s">
        <v>24</v>
      </c>
      <c r="C12" s="21">
        <f>H10</f>
        <v>0</v>
      </c>
      <c r="D12" s="22" t="e">
        <f>C12-E12</f>
        <v>#DIV/0!</v>
      </c>
      <c r="E12" s="21" t="e">
        <f>(H7/H5+I7/I5+J7/J5)*(0.1-(H12-H14)/H4)+H14</f>
        <v>#DIV/0!</v>
      </c>
      <c r="F12" s="5"/>
      <c r="G12" s="16" t="s">
        <v>25</v>
      </c>
      <c r="H12" s="31"/>
      <c r="I12" s="36"/>
      <c r="J12" s="37"/>
      <c r="K12" s="14"/>
      <c r="L12" s="15" t="s">
        <v>26</v>
      </c>
    </row>
    <row r="13" spans="1:12" s="10" customFormat="1" ht="21" customHeight="1" thickBot="1">
      <c r="A13" s="5"/>
      <c r="B13" s="5"/>
      <c r="C13" s="20" t="s">
        <v>15</v>
      </c>
      <c r="D13" s="28" t="e">
        <f>C12-E12</f>
        <v>#DIV/0!</v>
      </c>
      <c r="E13" s="5"/>
      <c r="F13" s="5"/>
      <c r="G13" s="16" t="s">
        <v>27</v>
      </c>
      <c r="H13" s="38" t="e">
        <f>H12-H14+C12-E12</f>
        <v>#DIV/0!</v>
      </c>
      <c r="I13" s="39"/>
      <c r="J13" s="37" t="s">
        <v>28</v>
      </c>
      <c r="K13" s="14"/>
      <c r="L13" s="15" t="s">
        <v>29</v>
      </c>
    </row>
    <row r="14" spans="1:12" s="10" customFormat="1" ht="21" customHeight="1" thickBot="1">
      <c r="A14" s="5"/>
      <c r="B14" s="5"/>
      <c r="C14" s="5"/>
      <c r="D14" s="5"/>
      <c r="E14" s="5"/>
      <c r="F14" s="5"/>
      <c r="G14" s="24" t="s">
        <v>30</v>
      </c>
      <c r="H14" s="33"/>
      <c r="I14" s="40" t="s">
        <v>28</v>
      </c>
      <c r="J14" s="41"/>
      <c r="K14" s="14"/>
      <c r="L14" s="15" t="s">
        <v>31</v>
      </c>
    </row>
    <row r="15" spans="1:12" s="10" customFormat="1" ht="21" customHeight="1">
      <c r="A15" s="5" t="s">
        <v>32</v>
      </c>
      <c r="B15" s="5"/>
      <c r="C15" s="5"/>
      <c r="D15" s="5"/>
      <c r="E15" s="5"/>
      <c r="F15" s="5"/>
      <c r="G15" s="11" t="s">
        <v>33</v>
      </c>
      <c r="H15" s="12"/>
      <c r="I15" s="13"/>
      <c r="J15" s="13"/>
      <c r="K15" s="14"/>
      <c r="L15" s="15" t="s">
        <v>34</v>
      </c>
    </row>
    <row r="16" spans="1:12" s="10" customFormat="1" ht="21" customHeight="1">
      <c r="A16" s="5" t="s">
        <v>50</v>
      </c>
      <c r="C16" s="5"/>
      <c r="D16" s="5"/>
      <c r="E16" s="5"/>
      <c r="F16" s="5"/>
      <c r="G16" s="16" t="s">
        <v>35</v>
      </c>
      <c r="H16" s="31"/>
      <c r="I16" s="37"/>
      <c r="J16" s="37"/>
      <c r="K16" s="14"/>
      <c r="L16" s="15" t="s">
        <v>36</v>
      </c>
    </row>
    <row r="17" spans="1:12" s="10" customFormat="1" ht="21" customHeight="1" thickBot="1">
      <c r="A17" s="5"/>
      <c r="B17" s="5"/>
      <c r="C17" s="5"/>
      <c r="D17" s="5"/>
      <c r="E17" s="5"/>
      <c r="F17" s="5"/>
      <c r="G17" s="16" t="s">
        <v>37</v>
      </c>
      <c r="H17" s="31"/>
      <c r="I17" s="37"/>
      <c r="J17" s="37"/>
      <c r="K17" s="14"/>
      <c r="L17" s="15" t="s">
        <v>38</v>
      </c>
    </row>
    <row r="18" spans="1:12" s="10" customFormat="1" ht="21" customHeight="1" thickBot="1">
      <c r="A18" s="5"/>
      <c r="B18" s="20" t="s">
        <v>39</v>
      </c>
      <c r="C18" s="21">
        <f>H15</f>
        <v>0</v>
      </c>
      <c r="D18" s="22" t="e">
        <f>C18-E18</f>
        <v>#DIV/0!</v>
      </c>
      <c r="E18" s="21" t="e">
        <f>(H7/H5+I7/I5+J7/J5)*(0.15-(H17-H19)/H4)+H19</f>
        <v>#DIV/0!</v>
      </c>
      <c r="F18" s="5"/>
      <c r="G18" s="16" t="s">
        <v>27</v>
      </c>
      <c r="H18" s="42" t="e">
        <f>H17-H19+C18-E18</f>
        <v>#DIV/0!</v>
      </c>
      <c r="I18" s="37" t="s">
        <v>28</v>
      </c>
      <c r="J18" s="37" t="s">
        <v>28</v>
      </c>
      <c r="K18" s="14"/>
      <c r="L18" s="15" t="s">
        <v>40</v>
      </c>
    </row>
    <row r="19" spans="1:12" s="10" customFormat="1" ht="21" customHeight="1" thickBot="1">
      <c r="A19" s="5"/>
      <c r="B19" s="5"/>
      <c r="C19" s="20" t="s">
        <v>15</v>
      </c>
      <c r="D19" s="28" t="e">
        <f>C18-E18</f>
        <v>#DIV/0!</v>
      </c>
      <c r="E19" s="5"/>
      <c r="F19" s="5"/>
      <c r="G19" s="24" t="s">
        <v>41</v>
      </c>
      <c r="H19" s="33"/>
      <c r="I19" s="41" t="s">
        <v>28</v>
      </c>
      <c r="J19" s="41" t="s">
        <v>28</v>
      </c>
      <c r="K19" s="14"/>
      <c r="L19" s="43" t="s">
        <v>46</v>
      </c>
    </row>
    <row r="20" spans="1:12" s="10" customFormat="1" ht="21" customHeight="1">
      <c r="A20" s="5"/>
      <c r="B20" s="5"/>
      <c r="C20" s="20"/>
      <c r="D20" s="44"/>
      <c r="E20" s="5"/>
      <c r="F20" s="5"/>
      <c r="G20" s="45"/>
      <c r="H20" s="46"/>
      <c r="I20" s="14"/>
      <c r="J20" s="14"/>
      <c r="K20" s="14"/>
      <c r="L20" s="43"/>
    </row>
    <row r="21" spans="1:12" ht="24.75" customHeight="1">
      <c r="A21" s="49" t="s">
        <v>47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21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21" customHeight="1">
      <c r="A23" s="3"/>
      <c r="L23" s="48" t="s">
        <v>48</v>
      </c>
    </row>
    <row r="24" ht="13.5">
      <c r="A24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1:L22"/>
    <mergeCell ref="A1:C1"/>
    <mergeCell ref="F1:L1"/>
  </mergeCells>
  <printOptions/>
  <pageMargins left="0.45" right="0.2" top="1" bottom="1" header="0.512" footer="0.512"/>
  <pageSetup fitToHeight="1" fitToWidth="1" horizontalDpi="600" verticalDpi="600" orientation="portrait" paperSize="9" scale="8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三家 秀和</cp:lastModifiedBy>
  <cp:lastPrinted>2020-03-29T02:06:40Z</cp:lastPrinted>
  <dcterms:created xsi:type="dcterms:W3CDTF">2008-05-09T04:07:37Z</dcterms:created>
  <dcterms:modified xsi:type="dcterms:W3CDTF">2020-03-29T04:09:35Z</dcterms:modified>
  <cp:category/>
  <cp:version/>
  <cp:contentType/>
  <cp:contentStatus/>
</cp:coreProperties>
</file>