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長寿推進課\002 地域包括支援係\304.一般介護予防事業関係\④地域リハビリテーション活動支援事業\①自主グループ活動支援\R8\長浜市体操指導・体力測定委託業務\②再・入札前準備(支出負担行為伺書)\HP用\"/>
    </mc:Choice>
  </mc:AlternateContent>
  <xr:revisionPtr revIDLastSave="0" documentId="8_{2F71770B-E4C7-4315-90AF-01E0459D9132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externalReferences>
    <externalReference r:id="rId4"/>
  </externalReference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1" l="1"/>
  <c r="E32" i="1"/>
  <c r="D31" i="1"/>
  <c r="D30" i="1"/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<sst xmlns="http://schemas.openxmlformats.org/spreadsheetml/2006/main" count="103" uniqueCount="41">
  <si>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</si>
  <si>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</si>
  <si>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</si>
  <si>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</si>
  <si>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</si>
  <si>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</si>
  <si>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</si>
  <si>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</si>
  <si>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</si>
  <si>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</si>
  <si>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</si>
  <si>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</si>
  <si>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</si>
  <si>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</si>
  <si>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</si>
  <si>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</si>
  <si>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</si>
  <si>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</si>
  <si>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</si>
  <si>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</si>
  <si>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</si>
  <si>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</si>
  <si>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</si>
  <si>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</si>
  <si>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</si>
  <si>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</si>
  <si>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</si>
  <si>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</si>
  <si>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</si>
  <si>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</si>
  <si>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</si>
  <si>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</si>
  <si>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</si>
  <si>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</si>
  <si>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</si>
  <si>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</si>
  <si>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</si>
  <si>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2026/   /</t>
    <phoneticPr fontId="7"/>
  </si>
  <si>
    <t>2026/　/　</t>
    <phoneticPr fontId="7"/>
  </si>
  <si>
    <t>長浜市転倒予防自主グループ及び通いの場におけるフレイ
ル予防体操指導等業務委託</t>
    <phoneticPr fontId="7"/>
  </si>
  <si>
    <t>令和８年度　長長寿第１３４号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</si>
</sst>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3" xfId="0" applyFont="1" applyBorder="1">
      <alignment vertical="center"/>
    </xf>
    <xf numFmtId="0" fontId="12" fillId="0" borderId="2" xfId="0" applyFont="1" applyBorder="1">
      <alignment vertical="center"/>
    </xf>
    <xf numFmtId="0" fontId="12" fillId="0" borderId="8" xfId="0" applyFont="1" applyBorder="1" applyAlignment="1">
      <alignment horizontal="right" vertical="center"/>
    </xf>
    <xf numFmtId="0" fontId="12" fillId="0" borderId="0" xfId="0" applyFont="1" applyBorder="1">
      <alignment vertical="center"/>
    </xf>
    <xf numFmtId="0" fontId="4" fillId="0" borderId="10" xfId="0" applyFont="1" applyBorder="1" applyAlignment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wrapText="1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9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&#20581;&#24247;&#31119;&#31049;&#37096;\&#20581;&#24247;&#31119;&#31049;&#37096;%20&#38263;&#23551;&#25512;&#36914;&#35506;\002%20&#22320;&#22495;&#21253;&#25324;&#25903;&#25588;&#20418;\304.&#19968;&#33324;&#20171;&#35703;&#20104;&#38450;&#20107;&#26989;&#38306;&#20418;\&#9315;&#22320;&#22495;&#12522;&#12495;&#12499;&#12522;&#12486;&#12540;&#12471;&#12519;&#12531;&#27963;&#21205;&#25903;&#25588;&#20107;&#26989;\&#9312;&#33258;&#20027;&#12464;&#12523;&#12540;&#12503;&#27963;&#21205;&#25903;&#25588;\R8\&#38263;&#27996;&#24066;&#20307;&#25805;&#25351;&#23566;&#12539;&#20307;&#21147;&#28204;&#23450;&#22996;&#35351;&#26989;&#21209;\&#9313;&#20837;&#26413;&#21069;&#28310;&#20633;(&#25903;&#20986;&#36000;&#25285;&#34892;&#28858;&#20282;&#26360;)\&#9733;3%20&#36074;&#21839;&#26360;&#27096;&#24335;&#12304;&#24441;&#21209;&#12539;&#22996;&#35351;&#26989;&#21209;&#12305;&#65308;&#20849;&#36890;&#65310;.xlsx" TargetMode="External"/><Relationship Id="rId1" Type="http://schemas.openxmlformats.org/officeDocument/2006/relationships/externalLinkPath" Target="/&#20581;&#24247;&#31119;&#31049;&#37096;/&#20581;&#24247;&#31119;&#31049;&#37096;%20&#38263;&#23551;&#25512;&#36914;&#35506;/002%20&#22320;&#22495;&#21253;&#25324;&#25903;&#25588;&#20418;/304.&#19968;&#33324;&#20171;&#35703;&#20104;&#38450;&#20107;&#26989;&#38306;&#20418;/&#9315;&#22320;&#22495;&#12522;&#12495;&#12499;&#12522;&#12486;&#12540;&#12471;&#12519;&#12531;&#27963;&#21205;&#25903;&#25588;&#20107;&#26989;/&#9312;&#33258;&#20027;&#12464;&#12523;&#12540;&#12503;&#27963;&#21205;&#25903;&#25588;/R8/&#38263;&#27996;&#24066;&#20307;&#25805;&#25351;&#23566;&#12539;&#20307;&#21147;&#28204;&#23450;&#22996;&#35351;&#26989;&#21209;/&#9313;&#20837;&#26413;&#21069;&#28310;&#20633;(&#25903;&#20986;&#36000;&#25285;&#34892;&#28858;&#20282;&#26360;)/&#9733;3%20&#36074;&#21839;&#26360;&#27096;&#24335;&#12304;&#24441;&#21209;&#12539;&#22996;&#35351;&#26989;&#21209;&#12305;&#65308;&#20849;&#36890;&#653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質問書"/>
      <sheetName val="質問書表紙（質問内容が多い場合）"/>
      <sheetName val="（別紙）質問内容が多い場合"/>
    </sheetNames>
    <sheetDataSet>
      <sheetData sheetId="0">
        <row r="30">
          <cell r="D30" t="str">
            <v>choju@city.nagahama.lg.jp</v>
          </cell>
        </row>
        <row r="31">
          <cell r="D31" t="str">
            <v>０７４９-６４-１４３７</v>
          </cell>
        </row>
        <row r="32">
          <cell r="E32" t="str">
            <v>長浜市健康福祉部長寿推進課</v>
          </cell>
        </row>
        <row r="33">
          <cell r="D33" t="str">
            <v>０７４９-６５-７８４１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topLeftCell="A7" zoomScaleNormal="100" workbookViewId="0">
      <selection activeCell="D17" sqref="D17:F1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1" t="s">
        <v>20</v>
      </c>
      <c r="B2" s="51"/>
      <c r="C2" s="51"/>
      <c r="D2" s="51"/>
      <c r="E2" s="51"/>
      <c r="F2" s="51"/>
    </row>
    <row r="3" spans="1:11" ht="20.100000000000001" customHeight="1" x14ac:dyDescent="0.15"/>
    <row r="4" spans="1:11" ht="20.100000000000001" customHeight="1" x14ac:dyDescent="0.15">
      <c r="F4" s="34" t="s">
        <v>37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57" t="s">
        <v>25</v>
      </c>
      <c r="B5" s="57"/>
      <c r="C5" s="57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11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11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11" ht="30" customHeight="1" x14ac:dyDescent="0.15">
      <c r="B13" s="46" t="s">
        <v>3</v>
      </c>
      <c r="C13" s="46"/>
      <c r="D13" s="16"/>
      <c r="E13" s="33" t="s">
        <v>4</v>
      </c>
      <c r="F13" s="16"/>
      <c r="G13" s="15" t="s">
        <v>0</v>
      </c>
    </row>
    <row r="14" spans="1:11" ht="30" customHeight="1" x14ac:dyDescent="0.15">
      <c r="B14" s="46" t="s">
        <v>5</v>
      </c>
      <c r="C14" s="46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4" t="s">
        <v>40</v>
      </c>
      <c r="E17" s="54"/>
      <c r="F17" s="54"/>
      <c r="G17" s="15" t="s">
        <v>0</v>
      </c>
    </row>
    <row r="18" spans="1:12" ht="30" customHeight="1" x14ac:dyDescent="0.15">
      <c r="B18" s="46" t="s">
        <v>34</v>
      </c>
      <c r="C18" s="46"/>
      <c r="D18" s="55" t="s">
        <v>39</v>
      </c>
      <c r="E18" s="55"/>
      <c r="F18" s="55"/>
      <c r="G18" s="15" t="s">
        <v>0</v>
      </c>
    </row>
    <row r="19" spans="1:12" ht="20.100000000000001" customHeight="1" x14ac:dyDescent="0.15">
      <c r="B19" s="56"/>
      <c r="C19" s="56"/>
      <c r="D19" s="56"/>
      <c r="E19" s="56"/>
      <c r="F19" s="5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15">
      <c r="B22" s="49" t="s">
        <v>8</v>
      </c>
      <c r="C22" s="49"/>
      <c r="D22" s="50"/>
      <c r="E22" s="50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5" t="s">
        <v>28</v>
      </c>
      <c r="D30" s="45" t="str">
        <f>[1]質問書!D30</f>
        <v>choju@city.nagahama.lg.jp</v>
      </c>
      <c r="E30" s="45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6" t="s">
        <v>31</v>
      </c>
      <c r="D31" s="44" t="str">
        <f>[1]質問書!D31</f>
        <v>０７４９-６４-１４３７</v>
      </c>
      <c r="E31" s="44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41" t="s">
        <v>29</v>
      </c>
      <c r="D32" s="42"/>
      <c r="E32" s="38" t="str">
        <f>[1]質問書!E32</f>
        <v>長浜市健康福祉部長寿推進課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37" t="s">
        <v>30</v>
      </c>
      <c r="D33" s="43" t="str">
        <f>[1]質問書!D33</f>
        <v>０７４９-６５-７８４１</v>
      </c>
      <c r="E33" s="43"/>
      <c r="F33" s="3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D17" sqref="D17:F17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1" t="s">
        <v>20</v>
      </c>
      <c r="B2" s="51"/>
      <c r="C2" s="51"/>
      <c r="D2" s="51"/>
      <c r="E2" s="51"/>
      <c r="F2" s="51"/>
    </row>
    <row r="3" spans="1:9" ht="20.100000000000001" customHeight="1" x14ac:dyDescent="0.15"/>
    <row r="4" spans="1:9" ht="20.100000000000001" customHeight="1" x14ac:dyDescent="0.15">
      <c r="F4" s="34" t="s">
        <v>38</v>
      </c>
      <c r="G4" s="10" t="s">
        <v>0</v>
      </c>
      <c r="H4" s="11" t="s">
        <v>32</v>
      </c>
    </row>
    <row r="5" spans="1:9" ht="20.100000000000001" customHeight="1" x14ac:dyDescent="0.15">
      <c r="A5" s="64" t="str">
        <f>質問書!A5</f>
        <v>長浜市長　様</v>
      </c>
      <c r="B5" s="64"/>
      <c r="C5" s="64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46" t="s">
        <v>36</v>
      </c>
      <c r="C10" s="46"/>
      <c r="D10" s="52"/>
      <c r="E10" s="52"/>
      <c r="F10" s="52"/>
      <c r="G10" s="15" t="s">
        <v>0</v>
      </c>
      <c r="I10" s="22"/>
    </row>
    <row r="11" spans="1:9" ht="30" customHeight="1" x14ac:dyDescent="0.15">
      <c r="B11" s="46" t="s">
        <v>2</v>
      </c>
      <c r="C11" s="46"/>
      <c r="D11" s="47"/>
      <c r="E11" s="47"/>
      <c r="F11" s="47"/>
      <c r="G11" s="15" t="s">
        <v>0</v>
      </c>
    </row>
    <row r="12" spans="1:9" ht="30" customHeight="1" x14ac:dyDescent="0.15">
      <c r="B12" s="46" t="s">
        <v>35</v>
      </c>
      <c r="C12" s="46"/>
      <c r="D12" s="47"/>
      <c r="E12" s="47"/>
      <c r="F12" s="47"/>
      <c r="G12" s="15" t="s">
        <v>0</v>
      </c>
    </row>
    <row r="13" spans="1:9" ht="30" customHeight="1" x14ac:dyDescent="0.15">
      <c r="B13" s="46" t="s">
        <v>3</v>
      </c>
      <c r="C13" s="46"/>
      <c r="D13" s="16"/>
      <c r="E13" s="33" t="s">
        <v>4</v>
      </c>
      <c r="F13" s="16"/>
      <c r="G13" s="15" t="s">
        <v>0</v>
      </c>
    </row>
    <row r="14" spans="1:9" ht="30" customHeight="1" x14ac:dyDescent="0.15">
      <c r="B14" s="46" t="s">
        <v>5</v>
      </c>
      <c r="C14" s="46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46" t="s">
        <v>33</v>
      </c>
      <c r="C17" s="46"/>
      <c r="D17" s="54" t="str">
        <f>質問書!D17</f>
        <v>令和８年度　長長寿第１３４号</v>
      </c>
      <c r="E17" s="54"/>
      <c r="F17" s="54"/>
      <c r="G17" s="15" t="s">
        <v>0</v>
      </c>
    </row>
    <row r="18" spans="1:12" ht="30" customHeight="1" x14ac:dyDescent="0.15">
      <c r="B18" s="46" t="s">
        <v>34</v>
      </c>
      <c r="C18" s="46"/>
      <c r="D18" s="47" t="str">
        <f>質問書!D18</f>
        <v>長浜市転倒予防自主グループ及び通いの場におけるフレイ
ル予防体操指導等業務委託</v>
      </c>
      <c r="E18" s="47"/>
      <c r="F18" s="47"/>
      <c r="G18" s="15" t="s">
        <v>0</v>
      </c>
    </row>
    <row r="19" spans="1:12" ht="20.100000000000001" customHeight="1" x14ac:dyDescent="0.15">
      <c r="B19" s="56"/>
      <c r="C19" s="56"/>
      <c r="D19" s="56"/>
      <c r="E19" s="56"/>
      <c r="F19" s="56"/>
    </row>
    <row r="20" spans="1:12" ht="24.95" customHeight="1" x14ac:dyDescent="0.15">
      <c r="A20" s="9" t="s">
        <v>6</v>
      </c>
    </row>
    <row r="21" spans="1:12" ht="33.950000000000003" customHeight="1" x14ac:dyDescent="0.15">
      <c r="B21" s="46" t="s">
        <v>7</v>
      </c>
      <c r="C21" s="46"/>
      <c r="D21" s="53" t="s">
        <v>6</v>
      </c>
      <c r="E21" s="53"/>
      <c r="F21" s="23" t="s">
        <v>23</v>
      </c>
    </row>
    <row r="22" spans="1:12" ht="60" customHeight="1" x14ac:dyDescent="0.15">
      <c r="B22" s="49" t="s">
        <v>8</v>
      </c>
      <c r="C22" s="49"/>
      <c r="D22" s="59" t="s">
        <v>14</v>
      </c>
      <c r="E22" s="59"/>
      <c r="F22" s="7"/>
      <c r="G22" s="15" t="s">
        <v>0</v>
      </c>
      <c r="H22" s="11" t="s">
        <v>9</v>
      </c>
    </row>
    <row r="23" spans="1:12" ht="60" customHeight="1" x14ac:dyDescent="0.15">
      <c r="B23" s="49" t="s">
        <v>10</v>
      </c>
      <c r="C23" s="49"/>
      <c r="D23" s="50"/>
      <c r="E23" s="50"/>
      <c r="F23" s="7"/>
      <c r="G23" s="15" t="s">
        <v>0</v>
      </c>
      <c r="H23" s="11" t="s">
        <v>9</v>
      </c>
    </row>
    <row r="24" spans="1:12" ht="60" customHeight="1" x14ac:dyDescent="0.15">
      <c r="B24" s="49" t="s">
        <v>11</v>
      </c>
      <c r="C24" s="49"/>
      <c r="D24" s="50"/>
      <c r="E24" s="50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48" t="s">
        <v>18</v>
      </c>
      <c r="C27" s="48"/>
      <c r="D27" s="48"/>
      <c r="E27" s="48"/>
      <c r="F27" s="48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48" t="s">
        <v>19</v>
      </c>
      <c r="C28" s="48"/>
      <c r="D28" s="48"/>
      <c r="E28" s="48"/>
      <c r="F28" s="48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0" t="s">
        <v>28</v>
      </c>
      <c r="D30" s="60" t="str">
        <f>質問書!D30</f>
        <v>choju@city.nagahama.lg.jp</v>
      </c>
      <c r="E30" s="60"/>
      <c r="F30" s="28"/>
      <c r="G30" s="12"/>
      <c r="H30" s="13"/>
    </row>
    <row r="31" spans="1:12" s="8" customFormat="1" ht="20.100000000000001" customHeight="1" x14ac:dyDescent="0.15">
      <c r="A31" s="21"/>
      <c r="B31" s="21"/>
      <c r="C31" s="31" t="s">
        <v>31</v>
      </c>
      <c r="D31" s="61" t="str">
        <f>質問書!D31</f>
        <v>０７４９-６４-１４３７</v>
      </c>
      <c r="E31" s="61"/>
      <c r="F31" s="29"/>
      <c r="G31" s="12"/>
      <c r="H31" s="13"/>
    </row>
    <row r="32" spans="1:12" s="8" customFormat="1" ht="20.100000000000001" customHeight="1" x14ac:dyDescent="0.15">
      <c r="A32" s="21"/>
      <c r="B32" s="21"/>
      <c r="C32" s="62" t="s">
        <v>29</v>
      </c>
      <c r="D32" s="63"/>
      <c r="E32" s="32" t="str">
        <f>質問書!E32</f>
        <v>長浜市健康福祉部長寿推進課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40" t="s">
        <v>30</v>
      </c>
      <c r="D33" s="58" t="str">
        <f>質問書!D33</f>
        <v>０７４９-６５-７８４１</v>
      </c>
      <c r="E33" s="58"/>
      <c r="F33" s="39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9" t="s">
        <v>16</v>
      </c>
      <c r="F1" s="69"/>
    </row>
    <row r="2" spans="1:6" ht="18" customHeight="1" x14ac:dyDescent="0.15">
      <c r="B2" s="1" t="s">
        <v>6</v>
      </c>
      <c r="E2" s="69"/>
      <c r="F2" s="69"/>
    </row>
    <row r="3" spans="1:6" ht="18" customHeight="1" x14ac:dyDescent="0.15">
      <c r="B3" s="67" t="s">
        <v>7</v>
      </c>
      <c r="C3" s="67" t="s">
        <v>6</v>
      </c>
      <c r="D3" s="68" t="s">
        <v>23</v>
      </c>
      <c r="E3" s="69"/>
      <c r="F3" s="69"/>
    </row>
    <row r="4" spans="1:6" ht="18" customHeight="1" x14ac:dyDescent="0.15">
      <c r="B4" s="67"/>
      <c r="C4" s="67"/>
      <c r="D4" s="68"/>
      <c r="E4" s="69"/>
      <c r="F4" s="69"/>
    </row>
    <row r="5" spans="1:6" ht="60" customHeight="1" x14ac:dyDescent="0.15">
      <c r="B5" s="5">
        <f>ROW(B5)-4</f>
        <v>1</v>
      </c>
      <c r="C5" s="6"/>
      <c r="D5" s="7"/>
      <c r="E5" s="65" t="s">
        <v>17</v>
      </c>
      <c r="F5" s="66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北川 幹子</cp:lastModifiedBy>
  <cp:lastPrinted>2026-05-08T04:56:59Z</cp:lastPrinted>
  <dcterms:created xsi:type="dcterms:W3CDTF">2009-07-10T01:16:55Z</dcterms:created>
  <dcterms:modified xsi:type="dcterms:W3CDTF">2026-05-08T04:57:43Z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